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/>
  <mc:AlternateContent xmlns:mc="http://schemas.openxmlformats.org/markup-compatibility/2006">
    <mc:Choice Requires="x15">
      <x15ac:absPath xmlns:x15ac="http://schemas.microsoft.com/office/spreadsheetml/2010/11/ac" url="C:\Users\alberto.adb\Desktop\2023 - GTED\0. PROJETOS APROVADOS DEA\SJE - CONSTRUÇÃO SEDE 2021\34. CONCERTINA, MOTOR PORT. CANCELA\LICITAÇÃO 2024\ORÇAMENTOS\"/>
    </mc:Choice>
  </mc:AlternateContent>
  <xr:revisionPtr revIDLastSave="0" documentId="13_ncr:1_{92BE2D28-523B-4554-BED7-7F8AE7D97228}" xr6:coauthVersionLast="36" xr6:coauthVersionMax="47" xr10:uidLastSave="{00000000-0000-0000-0000-000000000000}"/>
  <bookViews>
    <workbookView xWindow="0" yWindow="0" windowWidth="14370" windowHeight="3960" xr2:uid="{00000000-000D-0000-FFFF-FFFF00000000}"/>
  </bookViews>
  <sheets>
    <sheet name="Planilha2" sheetId="1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3" i="14" l="1"/>
  <c r="P22" i="14" l="1"/>
  <c r="P23" i="14"/>
  <c r="P18" i="14"/>
  <c r="P15" i="14" l="1"/>
  <c r="P14" i="14" l="1"/>
  <c r="P25" i="14" l="1"/>
  <c r="P21" i="14"/>
  <c r="P20" i="14"/>
  <c r="P19" i="14"/>
  <c r="P17" i="14"/>
  <c r="P12" i="14"/>
  <c r="P26" i="14" l="1"/>
</calcChain>
</file>

<file path=xl/sharedStrings.xml><?xml version="1.0" encoding="utf-8"?>
<sst xmlns="http://schemas.openxmlformats.org/spreadsheetml/2006/main" count="65" uniqueCount="55">
  <si>
    <t>PROPOSTA DE PREÇOS</t>
  </si>
  <si>
    <t>1. Razão Social:</t>
  </si>
  <si>
    <t>2. CNPJ Nº</t>
  </si>
  <si>
    <t>3. Endereço:</t>
  </si>
  <si>
    <t>4. CEP.:</t>
  </si>
  <si>
    <t>5. Banco:</t>
  </si>
  <si>
    <t>Agência:</t>
  </si>
  <si>
    <t>C/C:</t>
  </si>
  <si>
    <t>6. Telefone:</t>
  </si>
  <si>
    <t>7. Responável:</t>
  </si>
  <si>
    <t>CPF:</t>
  </si>
  <si>
    <t>8. Validade da Proposta:</t>
  </si>
  <si>
    <t>9. Apresentamos nossa proposta de preço, para prestação de serviços, conforme abaixo:</t>
  </si>
  <si>
    <t>ITEM</t>
  </si>
  <si>
    <t>UNID.</t>
  </si>
  <si>
    <t>QTDES.</t>
  </si>
  <si>
    <t>P.UNIT.(R$)</t>
  </si>
  <si>
    <t>P.TOTAL(R$)</t>
  </si>
  <si>
    <t>1.0</t>
  </si>
  <si>
    <t>1.1</t>
  </si>
  <si>
    <t>2.0</t>
  </si>
  <si>
    <t>2.1</t>
  </si>
  <si>
    <t>2.2</t>
  </si>
  <si>
    <t>2.3</t>
  </si>
  <si>
    <t>2.4</t>
  </si>
  <si>
    <t>3.0</t>
  </si>
  <si>
    <t>3.1</t>
  </si>
  <si>
    <t>ASSINATURA DO RESPONSAVEL PELA EMPRESA</t>
  </si>
  <si>
    <t>___________________________________________________________</t>
  </si>
  <si>
    <t>____________________________________, _________, 2024</t>
  </si>
  <si>
    <t>AUTOMAÇÃO DE PORTÃO DE VEÍCULOS</t>
  </si>
  <si>
    <t>CONTROLE DE ACESSO DE VEÍCULOS</t>
  </si>
  <si>
    <t>SEGURANÇA DO PERÍMETRO</t>
  </si>
  <si>
    <t xml:space="preserve">TOTAL </t>
  </si>
  <si>
    <t>m</t>
  </si>
  <si>
    <t>Unid.</t>
  </si>
  <si>
    <t>2.6</t>
  </si>
  <si>
    <t>1.3</t>
  </si>
  <si>
    <t>1.2</t>
  </si>
  <si>
    <t>1.4</t>
  </si>
  <si>
    <t>2.7</t>
  </si>
  <si>
    <t xml:space="preserve">2.5 </t>
  </si>
  <si>
    <t>Trata-se de procedimento administrativo para Aquisição de itens que comporão a segurança orgânica da delegacia, nos termos da tabela abaixo, conforme condições e exigências estabelecidas neste instrumento, para serem entregues e instalados na Delegacia de Polícia Federal em São José do Rio Preto - DPF/SJE/SP. Os Equipamentos deverão seguir as especificações técnicas descritas nesta planilha, bem como os detalhes técnicos descritos no CADERNO DE ESPECIFICAÇÕES TÉCNICAS -  Anexo I do Termo de Referência (TR). O fornecimento contempla a Instalação com todo o material necessário ( tais como: cabos eletricos, cabos de dados, disjuntores, eletroduto, base em alvenaria para fixação do motor, suportes, encaixes, conexões, colas, PU, impermeabilizantes, tintas, solventes e demais acessorios que sejam necessários)</t>
  </si>
  <si>
    <r>
      <t>Fornecimento com instalação em base de alvenaria, no portão deslizante, metálico,  na entrada  Pricipal de de veículos da Delegacia, de um</t>
    </r>
    <r>
      <rPr>
        <b/>
        <sz val="11"/>
        <color theme="1"/>
        <rFont val="Calibri"/>
        <family val="2"/>
        <scheme val="minor"/>
      </rPr>
      <t xml:space="preserve"> MOTOR ELÉTRICO COM SISTEMA DE AUTOMAÇÃO, </t>
    </r>
    <r>
      <rPr>
        <sz val="11"/>
        <color theme="1"/>
        <rFont val="Calibri"/>
        <family val="2"/>
        <scheme val="minor"/>
      </rPr>
      <t xml:space="preserve">220v , Trifásico, para movimentação de um portão pesando no mínimo 300kg. Redução 1:50, 150 ciclos, frequencia de saída 200 hz, rotação máxima 5.800 RPM, fim de curso hibrido, análogo e digital, engrenagem externa em aço e coroa interna em nylontec. ( Tipo Referencia PPA BRUTALLE 3.0 T, JET FLEX, Z12 ou similar). Com Cremalheira Industrial, em Nylon Natural, comprimento total do portão 9,73 m. ( Tipo Referência: Cremalheira Gold Nylon Natural - PPA ou similar). Abertura do portão por meio de controle remoto. Inclui-se os acessórios necessários para funcionamento do motor (tais como: ser fornecida e instalada a base em alvenaria, fiação elétrica, conduites/conduletes, disjuntores, conexões etc. Maiores detalhes encontram-se previstos no CADERNO DE ESPECIFICAÇÕES TÉCNICAS, Anexo I do Termo de Referência.CATMAT: 445876 </t>
    </r>
  </si>
  <si>
    <t xml:space="preserve">Fornecimento com Instalação de Central de Comando ( Tipo Referência: TRIFLEX IND CONNECT- PPA ou similar) Maiores detalhes encontram-se previstos no CADERNO DE ESPECIFICAÇÕES TÉCNICAS, Anexo I do Termo de Referência. CATMAT: 445876 </t>
  </si>
  <si>
    <t>Forncecimento de Controle Remoto para acionamento do Motor Elétrico (Tipo Referência: TOK PPA ou similar) Maiores detalhes encontram-se previstos no CADERNO DE ESPECIFICAÇÕES TÉCNICAS, Anexo I do Termo de Referência. CATMAT: 436552</t>
  </si>
  <si>
    <t>Fornecimento com Instalação de Fotocélula/sensor antiesmagamento, para veículos, a ser instalado no portão de entrada de veículos evitando o fechamento indesejado (Tipo Referência: F32 PLUS PPA ou similar)Maiores detalhes encontram-se previstos no CADERNO DE ESPECIFICAÇÕES TÉCNICAS, Anexo I do Termo de Referência.CATMAT: 440276</t>
  </si>
  <si>
    <t>Fornecimento com Instalação de Cancela automática, com No-break instalado no gabinete, braço medindo 3 m compativel para acionamento por radiofrequencia tag/antena ( Tipo Referencia PPA BARRIER BRC JET FLEX ou similar) Maiores detalhes encontram-se previstos no CADERNO DE ESPECIFICAÇÕES TÉCNICAS, Anexo I do Termo de Referência.CATMAT: 486079</t>
  </si>
  <si>
    <t>Fornecimento com Instalação de Central de Comando ( Tipo Referência: TRIFLEX BRUSHLESS - PPA ou similar) Maiores detalhes encontram-se previstos no CADERNO DE ESPECIFICAÇÕES TÉCNICAS, Anexo I do Termo de Referência.CATMAT: 486079</t>
  </si>
  <si>
    <t>Fornecimento com Instalação de Fotocélula/sensor antiesmagamento (Tipo Referência: F32 PLUS PPA  ou similar) Maiores detalhes encontram-se previstos no CADERNO DE ESPECIFICAÇÕES TÉCNICAS, Anexo I do Termo de Referência.CATMAT: 440276</t>
  </si>
  <si>
    <t>Fornecimento com Instalação Controlador de Acesso com Leitor UHF - antena para detecção de TAG - com Software Web Integrado Software completo de gerenciamento de controle de acesso via browser (Tipo Referência: Control ID / iDUHF ou similar) Maiores detalhes encontram-se previstos no CADERNO DE ESPECIFICAÇÕES TÉCNICAS, Anexo I do Termo de Referência.CATMAT: 250845</t>
  </si>
  <si>
    <t>Fornecimento de sensor tipo TAG para uso veicular (Tipo Referência: Control iD - proteção IP65 compativeis com Controladores iDUHF e iDUHF Lite  ou similar) Maiores detalhes encontram-se previstos no CADERNO DE ESPECIFICAÇÕES TÉCNICAS, Anexo I do Termo de Referência.CATMAT: 250845</t>
  </si>
  <si>
    <t>Fornecimento de bateria No-break para Barreira Linear (cancela) (Tipo Referência: VOLT GATE IND - PPA ou similar) Maiores detalhes encontram-se previstos no CADERNO DE ESPECIFICAÇÕES TÉCNICAS, Anexo I do Termo de Referência. CATMAT: 396451</t>
  </si>
  <si>
    <t>Controle Remoto para acionamento do Motor Elétrico (tipo referência: TOK PPA ou similar) Maiores detalhes encontram-se previstos no CADERNO DE ESPECIFICAÇÕES TÉCNICAS, Anexo I do Termo de Referência.CATMAT: 436552</t>
  </si>
  <si>
    <t>Fornecimento com Instalação de CONCERTINA DUPLA em Galvalume , medindo 450 mm de diametro, clipadas, incluido o fornecimento dos materiais e acessórios para a fixação e instalação   em cima de toda extensão do Muro, ou seja laterais e fundo. (Tipo Referência Concertina Dupla Clipada 450 em Aço Galvalume PPA ou similar)CATMAT: 480048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</si>
</sst>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.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5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0" borderId="1" xfId="0" applyFont="1" applyBorder="1"/>
    <xf numFmtId="4" fontId="2" fillId="0" borderId="1" xfId="0" applyNumberFormat="1" applyFont="1" applyBorder="1"/>
    <xf numFmtId="0" fontId="0" fillId="0" borderId="1" xfId="0" applyBorder="1"/>
    <xf numFmtId="2" fontId="0" fillId="0" borderId="1" xfId="0" applyNumberFormat="1" applyBorder="1"/>
    <xf numFmtId="164" fontId="0" fillId="0" borderId="1" xfId="0" applyNumberFormat="1" applyBorder="1" applyAlignment="1">
      <alignment horizontal="left" indent="1"/>
    </xf>
    <xf numFmtId="0" fontId="2" fillId="4" borderId="1" xfId="0" applyFont="1" applyFill="1" applyBorder="1" applyAlignment="1">
      <alignment horizontal="center"/>
    </xf>
    <xf numFmtId="4" fontId="0" fillId="0" borderId="1" xfId="0" applyNumberFormat="1" applyBorder="1"/>
    <xf numFmtId="4" fontId="2" fillId="4" borderId="9" xfId="0" applyNumberFormat="1" applyFont="1" applyFill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2" fillId="4" borderId="10" xfId="0" applyFont="1" applyFill="1" applyBorder="1" applyAlignment="1">
      <alignment horizontal="right"/>
    </xf>
    <xf numFmtId="0" fontId="2" fillId="4" borderId="7" xfId="0" applyFont="1" applyFill="1" applyBorder="1" applyAlignment="1">
      <alignment horizontal="right"/>
    </xf>
    <xf numFmtId="0" fontId="2" fillId="4" borderId="11" xfId="0" applyFont="1" applyFill="1" applyBorder="1" applyAlignment="1">
      <alignment horizontal="right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6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/>
    </xf>
    <xf numFmtId="0" fontId="2" fillId="2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2" xfId="0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6FDEA2-A8D7-4CC8-B6B1-288E4BE78FA3}">
  <dimension ref="A1:P29"/>
  <sheetViews>
    <sheetView tabSelected="1" topLeftCell="A4" zoomScale="80" zoomScaleNormal="80" workbookViewId="0">
      <selection activeCell="B25" sqref="B25:L25"/>
    </sheetView>
  </sheetViews>
  <sheetFormatPr defaultRowHeight="14.5" x14ac:dyDescent="0.35"/>
  <cols>
    <col min="1" max="1" width="7.81640625" customWidth="1"/>
    <col min="2" max="2" width="92.54296875" customWidth="1"/>
    <col min="3" max="3" width="7.453125" customWidth="1"/>
    <col min="4" max="4" width="11.54296875" customWidth="1"/>
    <col min="5" max="5" width="14" customWidth="1"/>
    <col min="6" max="6" width="17.54296875" customWidth="1"/>
    <col min="7" max="14" width="8.7265625" customWidth="1"/>
    <col min="15" max="15" width="10.81640625" bestFit="1" customWidth="1"/>
    <col min="16" max="16" width="16.1796875" customWidth="1"/>
  </cols>
  <sheetData>
    <row r="1" spans="1:16" x14ac:dyDescent="0.35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</row>
    <row r="2" spans="1:16" ht="15.5" x14ac:dyDescent="0.35">
      <c r="A2" s="40" t="s">
        <v>1</v>
      </c>
      <c r="B2" s="40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</row>
    <row r="3" spans="1:16" ht="15.5" x14ac:dyDescent="0.35">
      <c r="A3" s="40" t="s">
        <v>2</v>
      </c>
      <c r="B3" s="40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</row>
    <row r="4" spans="1:16" x14ac:dyDescent="0.35">
      <c r="A4" s="35" t="s">
        <v>3</v>
      </c>
      <c r="B4" s="35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35">
      <c r="A5" s="35" t="s">
        <v>4</v>
      </c>
      <c r="B5" s="35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</row>
    <row r="6" spans="1:16" x14ac:dyDescent="0.35">
      <c r="A6" s="35" t="s">
        <v>5</v>
      </c>
      <c r="B6" s="35"/>
      <c r="C6" s="1"/>
      <c r="D6" s="45" t="s">
        <v>6</v>
      </c>
      <c r="E6" s="46"/>
      <c r="F6" s="45" t="s">
        <v>7</v>
      </c>
      <c r="G6" s="46"/>
      <c r="H6" s="35" t="s">
        <v>8</v>
      </c>
      <c r="I6" s="35"/>
      <c r="J6" s="44"/>
      <c r="K6" s="44"/>
      <c r="L6" s="44"/>
      <c r="M6" s="44"/>
      <c r="N6" s="44"/>
      <c r="O6" s="44"/>
      <c r="P6" s="44"/>
    </row>
    <row r="7" spans="1:16" ht="14.5" customHeight="1" x14ac:dyDescent="0.35">
      <c r="A7" s="35" t="s">
        <v>9</v>
      </c>
      <c r="B7" s="35"/>
      <c r="C7" s="47"/>
      <c r="D7" s="33"/>
      <c r="E7" s="29" t="s">
        <v>10</v>
      </c>
      <c r="F7" s="30"/>
      <c r="G7" s="31"/>
      <c r="H7" s="29" t="s">
        <v>11</v>
      </c>
      <c r="I7" s="30"/>
      <c r="J7" s="31"/>
      <c r="K7" s="32"/>
      <c r="L7" s="32"/>
      <c r="M7" s="32"/>
      <c r="N7" s="32"/>
      <c r="O7" s="32"/>
      <c r="P7" s="33"/>
    </row>
    <row r="8" spans="1:16" x14ac:dyDescent="0.35">
      <c r="A8" s="35" t="s">
        <v>12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</row>
    <row r="9" spans="1:16" ht="74.150000000000006" customHeight="1" x14ac:dyDescent="0.35">
      <c r="A9" s="34" t="s">
        <v>42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</row>
    <row r="10" spans="1:16" x14ac:dyDescent="0.35">
      <c r="A10" s="2" t="s">
        <v>13</v>
      </c>
    </row>
    <row r="11" spans="1:16" x14ac:dyDescent="0.35">
      <c r="A11" s="3" t="s">
        <v>18</v>
      </c>
      <c r="B11" s="18" t="s">
        <v>30</v>
      </c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4" t="s">
        <v>14</v>
      </c>
      <c r="N11" s="5" t="s">
        <v>15</v>
      </c>
      <c r="O11" s="5" t="s">
        <v>16</v>
      </c>
      <c r="P11" s="5" t="s">
        <v>17</v>
      </c>
    </row>
    <row r="12" spans="1:16" ht="74" customHeight="1" x14ac:dyDescent="0.35">
      <c r="A12" s="16" t="s">
        <v>19</v>
      </c>
      <c r="B12" s="19" t="s">
        <v>43</v>
      </c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2" t="s">
        <v>35</v>
      </c>
      <c r="N12" s="7">
        <v>1</v>
      </c>
      <c r="O12" s="8">
        <v>0</v>
      </c>
      <c r="P12" s="8">
        <f t="shared" ref="P12:P15" si="0">ROUND(N12*O12,2)</f>
        <v>0</v>
      </c>
    </row>
    <row r="13" spans="1:16" ht="58" customHeight="1" x14ac:dyDescent="0.35">
      <c r="A13" s="16" t="s">
        <v>38</v>
      </c>
      <c r="B13" s="23" t="s">
        <v>44</v>
      </c>
      <c r="C13" s="24"/>
      <c r="D13" s="24"/>
      <c r="E13" s="24"/>
      <c r="F13" s="24"/>
      <c r="G13" s="24"/>
      <c r="H13" s="24"/>
      <c r="I13" s="24"/>
      <c r="J13" s="24"/>
      <c r="K13" s="24"/>
      <c r="L13" s="25"/>
      <c r="M13" s="17" t="s">
        <v>35</v>
      </c>
      <c r="N13" s="7">
        <v>1</v>
      </c>
      <c r="O13" s="8">
        <v>0</v>
      </c>
      <c r="P13" s="8">
        <f t="shared" si="0"/>
        <v>0</v>
      </c>
    </row>
    <row r="14" spans="1:16" ht="45.5" customHeight="1" x14ac:dyDescent="0.35">
      <c r="A14" s="16" t="s">
        <v>37</v>
      </c>
      <c r="B14" s="23" t="s">
        <v>45</v>
      </c>
      <c r="C14" s="24"/>
      <c r="D14" s="24"/>
      <c r="E14" s="24"/>
      <c r="F14" s="24"/>
      <c r="G14" s="24"/>
      <c r="H14" s="24"/>
      <c r="I14" s="24"/>
      <c r="J14" s="24"/>
      <c r="K14" s="24"/>
      <c r="L14" s="25"/>
      <c r="M14" s="13" t="s">
        <v>35</v>
      </c>
      <c r="N14" s="7">
        <v>2</v>
      </c>
      <c r="O14" s="8">
        <v>0</v>
      </c>
      <c r="P14" s="8">
        <f t="shared" si="0"/>
        <v>0</v>
      </c>
    </row>
    <row r="15" spans="1:16" ht="47" customHeight="1" x14ac:dyDescent="0.35">
      <c r="A15" s="16" t="s">
        <v>39</v>
      </c>
      <c r="B15" s="37" t="s">
        <v>46</v>
      </c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15" t="s">
        <v>35</v>
      </c>
      <c r="N15" s="7">
        <v>1</v>
      </c>
      <c r="O15" s="8">
        <v>0</v>
      </c>
      <c r="P15" s="8">
        <f t="shared" si="0"/>
        <v>0</v>
      </c>
    </row>
    <row r="16" spans="1:16" x14ac:dyDescent="0.35">
      <c r="A16" s="9" t="s">
        <v>20</v>
      </c>
      <c r="B16" s="36" t="s">
        <v>31</v>
      </c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8"/>
      <c r="N16" s="38"/>
      <c r="O16" s="38"/>
      <c r="P16" s="38"/>
    </row>
    <row r="17" spans="1:16" ht="26" customHeight="1" x14ac:dyDescent="0.35">
      <c r="A17" s="4" t="s">
        <v>21</v>
      </c>
      <c r="B17" s="37" t="s">
        <v>47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14" t="s">
        <v>35</v>
      </c>
      <c r="N17" s="10">
        <v>2</v>
      </c>
      <c r="O17" s="8">
        <v>0</v>
      </c>
      <c r="P17" s="8">
        <f t="shared" ref="P17:P23" si="1">ROUND(N17*O17,2)</f>
        <v>0</v>
      </c>
    </row>
    <row r="18" spans="1:16" ht="32.5" customHeight="1" x14ac:dyDescent="0.35">
      <c r="A18" s="4" t="s">
        <v>22</v>
      </c>
      <c r="B18" s="23" t="s">
        <v>48</v>
      </c>
      <c r="C18" s="24"/>
      <c r="D18" s="24"/>
      <c r="E18" s="24"/>
      <c r="F18" s="24"/>
      <c r="G18" s="24"/>
      <c r="H18" s="24"/>
      <c r="I18" s="24"/>
      <c r="J18" s="24"/>
      <c r="K18" s="24"/>
      <c r="L18" s="25"/>
      <c r="M18" s="14" t="s">
        <v>14</v>
      </c>
      <c r="N18" s="10">
        <v>2</v>
      </c>
      <c r="O18" s="8">
        <v>0</v>
      </c>
      <c r="P18" s="8">
        <f t="shared" si="1"/>
        <v>0</v>
      </c>
    </row>
    <row r="19" spans="1:16" ht="29.15" customHeight="1" x14ac:dyDescent="0.35">
      <c r="A19" s="4" t="s">
        <v>23</v>
      </c>
      <c r="B19" s="37" t="s">
        <v>49</v>
      </c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14" t="s">
        <v>35</v>
      </c>
      <c r="N19" s="10">
        <v>2</v>
      </c>
      <c r="O19" s="8">
        <v>0</v>
      </c>
      <c r="P19" s="8">
        <f t="shared" si="1"/>
        <v>0</v>
      </c>
    </row>
    <row r="20" spans="1:16" ht="29.15" customHeight="1" x14ac:dyDescent="0.35">
      <c r="A20" s="4" t="s">
        <v>24</v>
      </c>
      <c r="B20" s="19" t="s">
        <v>50</v>
      </c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4" t="s">
        <v>35</v>
      </c>
      <c r="N20" s="10">
        <v>2</v>
      </c>
      <c r="O20" s="8">
        <v>0</v>
      </c>
      <c r="P20" s="8">
        <f t="shared" si="1"/>
        <v>0</v>
      </c>
    </row>
    <row r="21" spans="1:16" ht="26" customHeight="1" x14ac:dyDescent="0.35">
      <c r="A21" s="4" t="s">
        <v>41</v>
      </c>
      <c r="B21" s="19" t="s">
        <v>51</v>
      </c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4" t="s">
        <v>35</v>
      </c>
      <c r="N21" s="10">
        <v>50</v>
      </c>
      <c r="O21" s="8">
        <v>0</v>
      </c>
      <c r="P21" s="8">
        <f t="shared" si="1"/>
        <v>0</v>
      </c>
    </row>
    <row r="22" spans="1:16" ht="39.5" customHeight="1" x14ac:dyDescent="0.35">
      <c r="A22" s="4" t="s">
        <v>36</v>
      </c>
      <c r="B22" s="23" t="s">
        <v>52</v>
      </c>
      <c r="C22" s="24"/>
      <c r="D22" s="24"/>
      <c r="E22" s="24"/>
      <c r="F22" s="24"/>
      <c r="G22" s="24"/>
      <c r="H22" s="24"/>
      <c r="I22" s="24"/>
      <c r="J22" s="24"/>
      <c r="K22" s="24"/>
      <c r="L22" s="25"/>
      <c r="M22" s="14" t="s">
        <v>35</v>
      </c>
      <c r="N22" s="10">
        <v>2</v>
      </c>
      <c r="O22" s="8">
        <v>0</v>
      </c>
      <c r="P22" s="8">
        <f t="shared" ref="P22" si="2">ROUND(N22*O22,2)</f>
        <v>0</v>
      </c>
    </row>
    <row r="23" spans="1:16" ht="26.5" customHeight="1" x14ac:dyDescent="0.35">
      <c r="A23" s="4" t="s">
        <v>40</v>
      </c>
      <c r="B23" s="26" t="s">
        <v>53</v>
      </c>
      <c r="C23" s="27"/>
      <c r="D23" s="27"/>
      <c r="E23" s="27"/>
      <c r="F23" s="27"/>
      <c r="G23" s="27"/>
      <c r="H23" s="27"/>
      <c r="I23" s="27"/>
      <c r="J23" s="27"/>
      <c r="K23" s="27"/>
      <c r="L23" s="28"/>
      <c r="M23" s="14" t="s">
        <v>35</v>
      </c>
      <c r="N23" s="10">
        <v>2</v>
      </c>
      <c r="O23" s="8">
        <v>0</v>
      </c>
      <c r="P23" s="8">
        <f t="shared" si="1"/>
        <v>0</v>
      </c>
    </row>
    <row r="24" spans="1:16" x14ac:dyDescent="0.35">
      <c r="A24" s="3" t="s">
        <v>25</v>
      </c>
      <c r="B24" s="18" t="s">
        <v>32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6"/>
      <c r="N24" s="6"/>
      <c r="O24" s="6"/>
      <c r="P24" s="6"/>
    </row>
    <row r="25" spans="1:16" ht="29.15" customHeight="1" x14ac:dyDescent="0.35">
      <c r="A25" s="4" t="s">
        <v>26</v>
      </c>
      <c r="B25" s="19" t="s">
        <v>54</v>
      </c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4" t="s">
        <v>34</v>
      </c>
      <c r="N25" s="10">
        <v>450</v>
      </c>
      <c r="O25" s="8">
        <v>0</v>
      </c>
      <c r="P25" s="8">
        <f>ROUND(N25*O25,2)</f>
        <v>0</v>
      </c>
    </row>
    <row r="26" spans="1:16" ht="15" thickBot="1" x14ac:dyDescent="0.4">
      <c r="A26" s="20" t="s">
        <v>33</v>
      </c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2"/>
      <c r="P26" s="11" t="e">
        <f>SUM(P12:P12,P17:P21,P25:P25,#REF!,#REF!,#REF!)</f>
        <v>#REF!</v>
      </c>
    </row>
    <row r="27" spans="1:16" x14ac:dyDescent="0.35">
      <c r="B27" s="43" t="s">
        <v>29</v>
      </c>
      <c r="C27" s="43"/>
      <c r="D27" s="43"/>
      <c r="E27" s="43"/>
      <c r="F27" s="43"/>
      <c r="G27" s="43"/>
      <c r="H27" s="43"/>
      <c r="I27" s="43"/>
      <c r="J27" s="43"/>
      <c r="K27" s="43"/>
      <c r="L27" s="43"/>
    </row>
    <row r="28" spans="1:16" ht="44" customHeight="1" x14ac:dyDescent="0.35">
      <c r="B28" s="42" t="s">
        <v>28</v>
      </c>
      <c r="C28" s="42"/>
      <c r="D28" s="42"/>
      <c r="E28" s="42"/>
      <c r="F28" s="42"/>
      <c r="G28" s="42"/>
      <c r="H28" s="42"/>
      <c r="I28" s="42"/>
      <c r="J28" s="42"/>
      <c r="K28" s="42"/>
      <c r="L28" s="42"/>
    </row>
    <row r="29" spans="1:16" x14ac:dyDescent="0.35">
      <c r="B29" s="42" t="s">
        <v>27</v>
      </c>
      <c r="C29" s="42"/>
      <c r="D29" s="42"/>
      <c r="E29" s="42"/>
      <c r="F29" s="42"/>
      <c r="G29" s="42"/>
      <c r="H29" s="42"/>
      <c r="I29" s="42"/>
      <c r="J29" s="42"/>
      <c r="K29" s="42"/>
      <c r="L29" s="42"/>
    </row>
  </sheetData>
  <mergeCells count="41">
    <mergeCell ref="B28:L28"/>
    <mergeCell ref="B29:L29"/>
    <mergeCell ref="B27:L27"/>
    <mergeCell ref="A4:B4"/>
    <mergeCell ref="C4:P4"/>
    <mergeCell ref="A8:P8"/>
    <mergeCell ref="A5:B5"/>
    <mergeCell ref="C5:P5"/>
    <mergeCell ref="A6:B6"/>
    <mergeCell ref="D6:E6"/>
    <mergeCell ref="F6:G6"/>
    <mergeCell ref="H6:I6"/>
    <mergeCell ref="J6:P6"/>
    <mergeCell ref="A7:B7"/>
    <mergeCell ref="C7:D7"/>
    <mergeCell ref="E7:G7"/>
    <mergeCell ref="A1:P1"/>
    <mergeCell ref="A2:B2"/>
    <mergeCell ref="C2:P2"/>
    <mergeCell ref="A3:B3"/>
    <mergeCell ref="C3:P3"/>
    <mergeCell ref="H7:J7"/>
    <mergeCell ref="K7:P7"/>
    <mergeCell ref="A9:P9"/>
    <mergeCell ref="B21:L21"/>
    <mergeCell ref="B12:L12"/>
    <mergeCell ref="B16:L16"/>
    <mergeCell ref="B17:L17"/>
    <mergeCell ref="B19:L19"/>
    <mergeCell ref="B20:L20"/>
    <mergeCell ref="M16:P16"/>
    <mergeCell ref="B15:L15"/>
    <mergeCell ref="B24:L24"/>
    <mergeCell ref="B25:L25"/>
    <mergeCell ref="B11:L11"/>
    <mergeCell ref="A26:O26"/>
    <mergeCell ref="B14:L14"/>
    <mergeCell ref="B23:L23"/>
    <mergeCell ref="B13:L13"/>
    <mergeCell ref="B18:L18"/>
    <mergeCell ref="B22:L2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EXTIN-SEG</dc:creator>
  <cp:lastModifiedBy>Alberto Dadamos Barddal</cp:lastModifiedBy>
  <cp:lastPrinted>2024-03-12T13:54:04Z</cp:lastPrinted>
  <dcterms:created xsi:type="dcterms:W3CDTF">2016-10-24T13:26:29Z</dcterms:created>
  <dcterms:modified xsi:type="dcterms:W3CDTF">2024-06-20T20:08:34Z</dcterms:modified>
</cp:coreProperties>
</file>